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30" windowWidth="9375" windowHeight="4200" activeTab="0"/>
  </bookViews>
  <sheets>
    <sheet name="C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<sst xmlns="http://schemas.openxmlformats.org/spreadsheetml/2006/main" count="36" uniqueCount="22">
  <si>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Vysoká škola</t>
  </si>
  <si>
    <t>Součást vysoké školy</t>
  </si>
  <si>
    <t>Název studijního programu</t>
  </si>
  <si>
    <t>Název studijního oboru</t>
  </si>
  <si>
    <t>Členění předmětů</t>
  </si>
  <si>
    <t>Teoret. základ</t>
  </si>
  <si>
    <t>Aplik. základ</t>
  </si>
  <si>
    <t>Oborové předměty</t>
  </si>
  <si>
    <t>Ostatní předměty</t>
  </si>
  <si>
    <t>Počet předmětů</t>
  </si>
  <si>
    <t>Počet hodin za celé studium</t>
  </si>
  <si>
    <t>Počet hodin přednášek</t>
  </si>
  <si>
    <t>Podíl (%) počtu přednášek zabezpečovaných prof. a doc.</t>
  </si>
  <si>
    <t>Podíl na prof. a doc. v hlavním prac. poměru na VŠ</t>
  </si>
  <si>
    <t>Podíl OA na předn. v hlavním prac. poměru na VŠ</t>
  </si>
  <si>
    <t xml:space="preserve">C - Informace o studijním programu (oboru) pro  prodloužení platnosti akreditace </t>
  </si>
  <si>
    <t>Jihočeská univerzita v Českých Budějovicích</t>
  </si>
  <si>
    <t>Zemědělská fakulta</t>
  </si>
  <si>
    <t>Zemědělské inženýrství</t>
  </si>
  <si>
    <t>Všeobecné zemědělství</t>
  </si>
  <si>
    <t>Provozně podnikatelský obor</t>
  </si>
  <si>
    <t>Pozemkové úpravy a převody nemovitostí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</si>
</sst>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7">
    <font>
      <sz val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2"/>
      <name val="Times New Roman CE"/>
      <family val="1"/>
    </font>
    <font>
      <b/>
      <sz val="14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0" fillId="3" borderId="1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164" fontId="0" fillId="3" borderId="18" xfId="0" applyNumberFormat="1" applyFill="1" applyBorder="1" applyAlignment="1">
      <alignment horizontal="center"/>
    </xf>
    <xf numFmtId="164" fontId="0" fillId="3" borderId="19" xfId="0" applyNumberFormat="1" applyFill="1" applyBorder="1" applyAlignment="1">
      <alignment horizontal="center"/>
    </xf>
    <xf numFmtId="164" fontId="0" fillId="3" borderId="15" xfId="0" applyNumberFormat="1" applyFill="1" applyBorder="1" applyAlignment="1">
      <alignment horizontal="center"/>
    </xf>
    <xf numFmtId="164" fontId="0" fillId="3" borderId="17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6" fillId="2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3" borderId="30" xfId="0" applyFill="1" applyBorder="1" applyAlignment="1">
      <alignment/>
    </xf>
    <xf numFmtId="0" fontId="0" fillId="0" borderId="23" xfId="0" applyBorder="1" applyAlignment="1">
      <alignment/>
    </xf>
    <xf numFmtId="0" fontId="0" fillId="3" borderId="31" xfId="0" applyFill="1" applyBorder="1" applyAlignment="1">
      <alignment/>
    </xf>
    <xf numFmtId="0" fontId="0" fillId="0" borderId="26" xfId="0" applyBorder="1" applyAlignment="1">
      <alignment/>
    </xf>
    <xf numFmtId="0" fontId="0" fillId="3" borderId="32" xfId="0" applyFill="1" applyBorder="1" applyAlignment="1">
      <alignment/>
    </xf>
    <xf numFmtId="0" fontId="0" fillId="0" borderId="20" xfId="0" applyBorder="1" applyAlignment="1">
      <alignment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2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7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E18" sqref="E18"/>
    </sheetView>
  </sheetViews>
  <sheetFormatPr defaultColWidth="8.796875" defaultRowHeight="15"/>
  <cols>
    <col min="1" max="1" width="49.8984375" style="0" customWidth="1"/>
    <col min="2" max="2" width="15.69921875" style="0" customWidth="1"/>
    <col min="3" max="3" width="14.3984375" style="0" customWidth="1"/>
    <col min="4" max="4" width="17.09765625" style="0" customWidth="1"/>
    <col min="5" max="5" width="17" style="0" customWidth="1"/>
  </cols>
  <sheetData>
    <row r="1" spans="1:5" ht="18" customHeight="1" thickBot="1">
      <c r="A1" s="42" t="s">
        <v>15</v>
      </c>
      <c r="B1" s="56"/>
      <c r="C1" s="56"/>
      <c r="D1" s="56"/>
      <c r="E1" s="57"/>
    </row>
    <row r="2" spans="1:5" ht="18" customHeight="1" thickTop="1">
      <c r="A2" s="12" t="s">
        <v>0</v>
      </c>
      <c r="B2" s="51" t="s">
        <v>16</v>
      </c>
      <c r="C2" s="52"/>
      <c r="D2" s="52"/>
      <c r="E2" s="53"/>
    </row>
    <row r="3" spans="1:5" ht="18" customHeight="1">
      <c r="A3" s="2" t="s">
        <v>1</v>
      </c>
      <c r="B3" s="44" t="s">
        <v>17</v>
      </c>
      <c r="C3" s="45"/>
      <c r="D3" s="45"/>
      <c r="E3" s="49"/>
    </row>
    <row r="4" spans="1:5" ht="18" customHeight="1" thickBot="1">
      <c r="A4" s="3" t="s">
        <v>2</v>
      </c>
      <c r="B4" s="46" t="s">
        <v>18</v>
      </c>
      <c r="C4" s="47"/>
      <c r="D4" s="47"/>
      <c r="E4" s="60"/>
    </row>
    <row r="5" spans="1:5" ht="18" customHeight="1">
      <c r="A5" s="9" t="s">
        <v>3</v>
      </c>
      <c r="B5" s="50" t="s">
        <v>19</v>
      </c>
      <c r="C5" s="58"/>
      <c r="D5" s="58"/>
      <c r="E5" s="59"/>
    </row>
    <row r="6" spans="1:5" ht="18" customHeight="1">
      <c r="A6" s="4" t="s">
        <v>4</v>
      </c>
      <c r="B6" s="13" t="s">
        <v>5</v>
      </c>
      <c r="C6" s="14" t="s">
        <v>6</v>
      </c>
      <c r="D6" s="13" t="s">
        <v>7</v>
      </c>
      <c r="E6" s="15" t="s">
        <v>8</v>
      </c>
    </row>
    <row r="7" spans="1:5" ht="18" customHeight="1">
      <c r="A7" s="1" t="s">
        <v>9</v>
      </c>
      <c r="B7" s="16">
        <v>10</v>
      </c>
      <c r="C7" s="17">
        <v>10</v>
      </c>
      <c r="D7" s="17">
        <v>98</v>
      </c>
      <c r="E7" s="18">
        <v>6</v>
      </c>
    </row>
    <row r="8" spans="1:5" ht="18" customHeight="1">
      <c r="A8" s="1" t="s">
        <v>10</v>
      </c>
      <c r="B8" s="16">
        <v>560</v>
      </c>
      <c r="C8" s="16">
        <v>546</v>
      </c>
      <c r="D8" s="16">
        <v>1686</v>
      </c>
      <c r="E8" s="19">
        <v>644</v>
      </c>
    </row>
    <row r="9" spans="1:5" ht="18" customHeight="1">
      <c r="A9" s="10" t="s">
        <v>11</v>
      </c>
      <c r="B9" s="20">
        <v>280</v>
      </c>
      <c r="C9" s="20">
        <v>266</v>
      </c>
      <c r="D9" s="20">
        <v>846</v>
      </c>
      <c r="E9" s="21">
        <v>56</v>
      </c>
    </row>
    <row r="10" spans="1:5" ht="18" customHeight="1">
      <c r="A10" s="11" t="s">
        <v>12</v>
      </c>
      <c r="B10" s="22">
        <v>0.4</v>
      </c>
      <c r="C10" s="22">
        <v>0.6</v>
      </c>
      <c r="D10" s="22">
        <v>0.654</v>
      </c>
      <c r="E10" s="23">
        <v>0</v>
      </c>
    </row>
    <row r="11" spans="1:5" ht="18" customHeight="1">
      <c r="A11" s="7" t="s">
        <v>13</v>
      </c>
      <c r="B11" s="24">
        <v>0.4</v>
      </c>
      <c r="C11" s="24">
        <v>0.6</v>
      </c>
      <c r="D11" s="24">
        <f>65.4*0.643667%</f>
        <v>0.42095821800000005</v>
      </c>
      <c r="E11" s="25">
        <v>0</v>
      </c>
    </row>
    <row r="12" spans="1:5" ht="18" customHeight="1" thickBot="1">
      <c r="A12" s="7" t="s">
        <v>14</v>
      </c>
      <c r="B12" s="24">
        <v>0.6</v>
      </c>
      <c r="C12" s="24">
        <v>0.4</v>
      </c>
      <c r="D12" s="24">
        <v>0.346</v>
      </c>
      <c r="E12" s="25">
        <v>1</v>
      </c>
    </row>
    <row r="13" spans="1:5" ht="16.5" thickBot="1">
      <c r="A13" s="8" t="s">
        <v>3</v>
      </c>
      <c r="B13" s="48" t="s">
        <v>20</v>
      </c>
      <c r="C13" s="54"/>
      <c r="D13" s="54"/>
      <c r="E13" s="43"/>
    </row>
    <row r="14" spans="1:5" ht="15.75">
      <c r="A14" s="1" t="s">
        <v>9</v>
      </c>
      <c r="B14" s="16">
        <v>9</v>
      </c>
      <c r="C14" s="16">
        <v>19</v>
      </c>
      <c r="D14" s="16">
        <v>19</v>
      </c>
      <c r="E14" s="19">
        <v>5</v>
      </c>
    </row>
    <row r="15" spans="1:5" ht="15.75">
      <c r="A15" s="1" t="s">
        <v>10</v>
      </c>
      <c r="B15" s="16">
        <v>532</v>
      </c>
      <c r="C15" s="16">
        <v>1036</v>
      </c>
      <c r="D15" s="16">
        <v>840</v>
      </c>
      <c r="E15" s="19">
        <v>620</v>
      </c>
    </row>
    <row r="16" spans="1:5" ht="15.75">
      <c r="A16" s="1" t="s">
        <v>11</v>
      </c>
      <c r="B16" s="16">
        <v>252</v>
      </c>
      <c r="C16" s="16">
        <v>532</v>
      </c>
      <c r="D16" s="16">
        <v>434</v>
      </c>
      <c r="E16" s="19">
        <v>28</v>
      </c>
    </row>
    <row r="17" spans="1:5" ht="15.75">
      <c r="A17" s="5" t="s">
        <v>12</v>
      </c>
      <c r="B17" s="24">
        <f>5/9</f>
        <v>0.5555555555555556</v>
      </c>
      <c r="C17" s="24">
        <f>10/19</f>
        <v>0.5263157894736842</v>
      </c>
      <c r="D17" s="24">
        <v>0.158</v>
      </c>
      <c r="E17" s="25">
        <v>0</v>
      </c>
    </row>
    <row r="18" spans="1:5" ht="15.75">
      <c r="A18" s="5" t="s">
        <v>13</v>
      </c>
      <c r="B18" s="24">
        <f>4/9</f>
        <v>0.4444444444444444</v>
      </c>
      <c r="C18" s="24">
        <f>C17*0.8</f>
        <v>0.42105263157894735</v>
      </c>
      <c r="D18" s="24">
        <v>0.158</v>
      </c>
      <c r="E18" s="25">
        <v>0</v>
      </c>
    </row>
    <row r="19" spans="1:5" ht="16.5" thickBot="1">
      <c r="A19" s="6" t="s">
        <v>14</v>
      </c>
      <c r="B19" s="22">
        <v>0.444</v>
      </c>
      <c r="C19" s="22">
        <v>0.474</v>
      </c>
      <c r="D19" s="22">
        <v>0.842</v>
      </c>
      <c r="E19" s="23">
        <v>1</v>
      </c>
    </row>
    <row r="20" spans="1:5" ht="16.5" thickBot="1">
      <c r="A20" s="8" t="s">
        <v>3</v>
      </c>
      <c r="B20" s="55" t="s">
        <v>21</v>
      </c>
      <c r="C20" s="54"/>
      <c r="D20" s="54"/>
      <c r="E20" s="43"/>
    </row>
    <row r="21" spans="1:5" ht="15.75">
      <c r="A21" s="7" t="s">
        <v>9</v>
      </c>
      <c r="B21" s="27">
        <v>5</v>
      </c>
      <c r="C21" s="28">
        <v>19</v>
      </c>
      <c r="D21" s="27">
        <v>12</v>
      </c>
      <c r="E21" s="29">
        <v>32</v>
      </c>
    </row>
    <row r="22" spans="1:5" ht="15.75">
      <c r="A22" s="7" t="s">
        <v>10</v>
      </c>
      <c r="B22" s="30">
        <v>280</v>
      </c>
      <c r="C22" s="31">
        <v>1064</v>
      </c>
      <c r="D22" s="30">
        <v>672</v>
      </c>
      <c r="E22" s="26">
        <v>1792</v>
      </c>
    </row>
    <row r="23" spans="1:5" ht="15.75">
      <c r="A23" s="7" t="s">
        <v>11</v>
      </c>
      <c r="B23" s="32">
        <v>140</v>
      </c>
      <c r="C23" s="28">
        <v>532</v>
      </c>
      <c r="D23" s="32">
        <v>336</v>
      </c>
      <c r="E23" s="29">
        <v>896</v>
      </c>
    </row>
    <row r="24" spans="1:5" ht="15.75">
      <c r="A24" s="5" t="s">
        <v>12</v>
      </c>
      <c r="B24" s="33">
        <v>1</v>
      </c>
      <c r="C24" s="34">
        <f>6/19</f>
        <v>0.3157894736842105</v>
      </c>
      <c r="D24" s="33">
        <f>5/12</f>
        <v>0.4166666666666667</v>
      </c>
      <c r="E24" s="35">
        <f>9/32</f>
        <v>0.28125</v>
      </c>
    </row>
    <row r="25" spans="1:5" ht="15.75">
      <c r="A25" s="5" t="s">
        <v>13</v>
      </c>
      <c r="B25" s="36">
        <v>1</v>
      </c>
      <c r="C25" s="37">
        <f>5/19</f>
        <v>0.2631578947368421</v>
      </c>
      <c r="D25" s="36">
        <f>2/12</f>
        <v>0.16666666666666666</v>
      </c>
      <c r="E25" s="38">
        <f>9/32</f>
        <v>0.28125</v>
      </c>
    </row>
    <row r="26" spans="1:5" ht="16.5" thickBot="1">
      <c r="A26" s="6" t="s">
        <v>14</v>
      </c>
      <c r="B26" s="39">
        <v>0</v>
      </c>
      <c r="C26" s="40">
        <v>0.684</v>
      </c>
      <c r="D26" s="39">
        <v>0.583</v>
      </c>
      <c r="E26" s="41">
        <v>0.719</v>
      </c>
    </row>
  </sheetData>
  <mergeCells count="7">
    <mergeCell ref="B13:E13"/>
    <mergeCell ref="B20:E20"/>
    <mergeCell ref="A1:E1"/>
    <mergeCell ref="B2:E2"/>
    <mergeCell ref="B3:E3"/>
    <mergeCell ref="B5:E5"/>
    <mergeCell ref="B4:E4"/>
  </mergeCells>
  <printOptions gridLines="1"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tabA</dc:title>
  <dc:subject/>
  <dc:creator>Ing. Karel Koňák</dc:creator>
  <cp:keywords/>
  <dc:description/>
  <cp:lastModifiedBy>milota</cp:lastModifiedBy>
  <cp:lastPrinted>2001-08-27T18:33:42Z</cp:lastPrinted>
  <dcterms:created xsi:type="dcterms:W3CDTF">1999-11-04T08:06:56Z</dcterms:created>
  <dcterms:modified xsi:type="dcterms:W3CDTF">2001-08-30T15:23:33Z</dcterms:modified>
  <cp:category/>
  <cp:version/>
  <cp:contentType/>
  <cp:contentStatus/>
</cp:coreProperties>
</file>